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"/>
  </bookViews>
  <sheets>
    <sheet name="       项目支出绩效自评表 定" sheetId="2" r:id="rId1"/>
    <sheet name="项目支出绩效自评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<sst xmlns="http://schemas.openxmlformats.org/spreadsheetml/2006/main" count="293" uniqueCount="166">
  <si>
    <t>附件3</t>
  </si>
  <si>
    <t xml:space="preserve">       项目支出绩效自评表 </t>
  </si>
  <si>
    <t>（2023年度）</t>
  </si>
  <si>
    <t>项目名称</t>
  </si>
  <si>
    <t>党校运营经费</t>
  </si>
  <si>
    <t>主管部门</t>
  </si>
  <si>
    <t>048-中共黄山市委党校</t>
  </si>
  <si>
    <t>实施单位</t>
  </si>
  <si>
    <t>048001-中共黄山市委党校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</si>
  <si>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</si>
  <si>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</si>
  <si>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</si>
  <si>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</si>
  <si>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</si>
  <si>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</si>
  <si>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</si>
  <si>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</si>
  <si>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</si>
  <si>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</si>
  <si>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</si>
  <si>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</si>
  <si>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</si>
  <si>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</si>
  <si>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</si>
  <si>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</si>
  <si>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1.通过政府采购服务，保障我校校区安保、物业和学员宿舍楼管理服务，切实提高我校后勤管理服务水平；
2.采购2000册图书文献资料，不断优化图书馆藏书体系，满足教职工和广大学员学习需求；
3.按计划完成知网数据库采购、特色数据库维护更新工作；
4.通过信息化设备运行维护，确保我校综合布线系统、校园网络系统、校园网络安全系统、校园安防系统、多媒体会议系统、校园管理平台及数字图书馆系统等15大系统安全、稳定、高效运行，为教学、科研、决策咨询、行政管理等工作提供信息化支撑；
5.通过项目实施，保障我校校区水、电、通讯、冷暖能源供应及设备设施维修、维护等运行开支,确保党校日常工作正常运转。</t>
  </si>
  <si>
    <t>1.完成后勤保障服务项目采购，后勤保障能力进一步提升，在全省办学质量评估中获评“服务保障”工作突出单位称号；
2.更新图书馆藏书，有效满足了学员及教职工学习需求；
3.按计划完成数据库采购及信息化维护服务采购项目，切实提升了我校信息化服务能力；
4.2023年校区水、电、通讯、冷暖能源持续供应，维修（护）工作稳步推进，党校各项行政及教学工作有序开展。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</si>
  <si>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</si>
  <si>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</si>
  <si>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</si>
  <si>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</si>
  <si>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</si>
  <si>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</si>
  <si>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</si>
  <si>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</si>
  <si>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产出指标(50分)</t>
  </si>
  <si>
    <t>数量指标</t>
  </si>
  <si>
    <t>图书采购数量</t>
  </si>
  <si>
    <t>≥2000册</t>
  </si>
  <si>
    <t>2051册</t>
  </si>
  <si>
    <t>3</t>
  </si>
  <si>
    <t>含各类期刊数</t>
  </si>
  <si>
    <t>教学技术保障事故</t>
  </si>
  <si>
    <t>＜3次</t>
  </si>
  <si>
    <t>0次</t>
  </si>
  <si>
    <t>已完成</t>
  </si>
  <si>
    <t>设施设备修缮次数</t>
  </si>
  <si>
    <t>≥12次</t>
  </si>
  <si>
    <t>50余次</t>
  </si>
  <si>
    <t>含各类零星维修，下一步细化维修计划，增强预算执行刚性</t>
  </si>
  <si>
    <t>物业管理面积</t>
  </si>
  <si>
    <t>不小于合同规定服务区域面积</t>
  </si>
  <si>
    <t>达成预期指标</t>
  </si>
  <si>
    <t>合同约定区域全覆盖</t>
  </si>
  <si>
    <t>质量指标</t>
  </si>
  <si>
    <t>系统验收合格率</t>
  </si>
  <si>
    <t>＝100%</t>
  </si>
  <si>
    <t>4</t>
  </si>
  <si>
    <t>系统正常运行率</t>
  </si>
  <si>
    <t>≥97%</t>
  </si>
  <si>
    <t>修缮验收合格率</t>
  </si>
  <si>
    <t>持平</t>
  </si>
  <si>
    <t>教学设备采购合格率</t>
  </si>
  <si>
    <t>物业管理服务达标率</t>
  </si>
  <si>
    <t>时效指标</t>
  </si>
  <si>
    <t>系统故障修复响应时间</t>
  </si>
  <si>
    <t>≤24小时</t>
  </si>
  <si>
    <t>0.2小时</t>
  </si>
  <si>
    <t>系统运行维护响应时间</t>
  </si>
  <si>
    <t>≤30分钟</t>
  </si>
  <si>
    <t>10分钟</t>
  </si>
  <si>
    <t>政府采购按计划完成率</t>
  </si>
  <si>
    <t>≥95%</t>
  </si>
  <si>
    <t>成本指标</t>
  </si>
  <si>
    <t>维修成本</t>
  </si>
  <si>
    <t>不高于市场平均水平</t>
  </si>
  <si>
    <t>委托业务费</t>
  </si>
  <si>
    <t>不高于预算批复数</t>
  </si>
  <si>
    <t>效益指标(30分)</t>
  </si>
  <si>
    <t>经济效益指标</t>
  </si>
  <si>
    <t>学员能力提升助力经济发展的能力</t>
  </si>
  <si>
    <t>增强</t>
  </si>
  <si>
    <t>5</t>
  </si>
  <si>
    <t>学员4项决策建议转换为市委市政府决策，继续为学员培训做好服务保障，助力其履职能力提升</t>
  </si>
  <si>
    <t>社会效益指标</t>
  </si>
  <si>
    <t>为干部培训、理论建设、思想引领、决策咨询提供数据服务支撑的持久性</t>
  </si>
  <si>
    <t>长期</t>
  </si>
  <si>
    <t>继续为干部培训、理论建设、思想引领、决策咨询提供数据服务支撑</t>
  </si>
  <si>
    <t>教学效果</t>
  </si>
  <si>
    <t>明显提升</t>
  </si>
  <si>
    <t>物业运行情况</t>
  </si>
  <si>
    <t>平稳</t>
  </si>
  <si>
    <t>生态效益指标</t>
  </si>
  <si>
    <t>不适用</t>
  </si>
  <si>
    <t>_</t>
  </si>
  <si>
    <t>可持续影响指标</t>
  </si>
  <si>
    <t>后勤服务保障水平</t>
  </si>
  <si>
    <t>显著提升</t>
  </si>
  <si>
    <t>获评“服务保障”工作突出单位称号，继续健全后勤管理制度，规范后勤服务方考核管理，持续提升后勤管理水平</t>
  </si>
  <si>
    <t>降低设施设备故障率、延长使用寿命</t>
  </si>
  <si>
    <t>效果显著</t>
  </si>
  <si>
    <t>满意度指标(10分)</t>
  </si>
  <si>
    <t>满意度指标</t>
  </si>
  <si>
    <t>学员综合满意度</t>
  </si>
  <si>
    <t>≥98%</t>
  </si>
  <si>
    <t>学员后勤服务满意度</t>
  </si>
  <si>
    <t>总分</t>
  </si>
  <si>
    <t>附件1</t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</si>
  <si>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</si>
  <si>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市委</t>
  </si>
  <si>
    <t>市委党校</t>
  </si>
  <si>
    <t>项目资金
（万元）</t>
  </si>
  <si>
    <t>全年预算数（A）</t>
  </si>
  <si>
    <t>全年执行数（B）</t>
  </si>
  <si>
    <t>执行率（B/A)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</si>
  <si>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</si>
  <si>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 xml:space="preserve">    上年结转资金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</si>
  <si>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</si>
  <si>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年度总体目标完成情况</t>
  </si>
  <si>
    <t>目标1：通过政府采购服务，保障我校校区安保、物业和学员宿舍楼管理服务，切实提高我校后勤管理服务水平；
目标2：采购2000册图书文献资料，不断优化图书馆藏书体系，满足教职工和广大学员学习需求； 
目标3：按计划完成知网数据库采购、特色数据库维护更新工作； 
目标4：通过信息化设备运行维护，确保我校综合布线系统、校园网络系统、校园网络安全系统、校园安防系统、多媒体会议系统、校园管理平台及数字图书馆系统等15大系统安全、稳定、高效运行，为教学、科研、决策咨询、行政管理等工作提供信息化支撑； 
目标5：通过项目实施，保障我校校区水、电、通讯、冷暖能源供应及设备设施维修、维护等运行开支,确保党校日常工作正常运转。</t>
  </si>
  <si>
    <t>1.完成后勤保障服务项目采购，后勤保障能力进一步提升；
2.更新图书馆藏书，有效满足了学员及教职工学习需求；
3.按计划完成数据库采购及信息化维护服务采购项目，切实提升了我校信息化服务能力；
4.2023年校区水、电、通讯、冷暖能源持续供应，维修（护）工作稳步推进，党校各项行政及教学工作有序开展。</t>
  </si>
  <si>
    <t>年度绩效指标完成情况</t>
  </si>
  <si>
    <t>一级
指标</t>
  </si>
  <si>
    <t>产
出
指
标
(50分)</t>
  </si>
  <si>
    <t>指标1：教学技术保障事故</t>
  </si>
  <si>
    <t>指标2：图书采购数量</t>
  </si>
  <si>
    <t>期刊？</t>
  </si>
  <si>
    <t>指标3：物业管理面积</t>
  </si>
  <si>
    <t>指标4：设施设备修缮次数</t>
  </si>
  <si>
    <t>含零星维修</t>
  </si>
  <si>
    <t>指标1：物业管理服务达标率</t>
  </si>
  <si>
    <t>100%</t>
  </si>
  <si>
    <t>指标2：系统正常运行率</t>
  </si>
  <si>
    <t>指标3：修缮验收合格率</t>
  </si>
  <si>
    <t>指标4：系统验收合格率</t>
  </si>
  <si>
    <t>指标5：教学设备采购合格率</t>
  </si>
  <si>
    <t>指标1：系统故障修复相应时间</t>
  </si>
  <si>
    <t>指标2：系统运行维护响应时间</t>
  </si>
  <si>
    <t>指标3：政府采购按计划完成率</t>
  </si>
  <si>
    <t>指标1：维修成本</t>
  </si>
  <si>
    <t>小于市场均价</t>
  </si>
  <si>
    <t>指标2：委托业务费</t>
  </si>
  <si>
    <t>按预算数执行</t>
  </si>
  <si>
    <t>效
益
指
标
(30分)</t>
  </si>
  <si>
    <t>经济效益
指标</t>
  </si>
  <si>
    <t>指标1：学员能力提升助力经济发展的能力</t>
  </si>
  <si>
    <t>学员4项决策建议转换为市委市政府决策</t>
  </si>
  <si>
    <t>社会效益
指标</t>
  </si>
  <si>
    <t>指标1：为干部培训、理论建设、思想引领、决策咨询提供数据服务支撑的持久性</t>
  </si>
  <si>
    <t>几个单项奖</t>
  </si>
  <si>
    <t>指标2：教学效果</t>
  </si>
  <si>
    <t>指标3：物业运行情况</t>
  </si>
  <si>
    <t>生态效益
指标</t>
  </si>
  <si>
    <t>指标1：不适用</t>
  </si>
  <si>
    <t>可持续影
响指标</t>
  </si>
  <si>
    <t>指标1：后勤服务保障水平</t>
  </si>
  <si>
    <t>提升</t>
  </si>
  <si>
    <t>指标2：降低设施设备故障率、延长使用寿命</t>
  </si>
  <si>
    <t>效果明显</t>
  </si>
  <si>
    <t>满意度指标
(10分)</t>
  </si>
  <si>
    <t>服务对象
满意度指标</t>
  </si>
  <si>
    <t>指标1：学员综合满意度</t>
  </si>
  <si>
    <t>指标2：学员后勤服务满意度</t>
  </si>
  <si>
    <r>
      <rPr>
        <sz val="9"/>
        <color indexed="8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服务对象满意度指标10分、预算资金执行率10分。如有特殊情况，上述权重可做适当调整，但加总后应等于100分。各部门根据各项指标重要程度确定三级指标的分值。得分一档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</si>
  <si>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2.定性指标根据指标完成情况分为：达成预期指标、部分达成预期指标并具有一定效果、未达成预期指标且效果较差三档，分别按照该指标对应分值区间100-80%(含80%)、80-60%(含60%)、60-0%合理确定分值。</t>
  </si>
  <si>
    <r>
      <rPr>
        <sz val="9"/>
        <color indexed="8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  <r>
      <rPr>
        <sz val="9"/>
        <color indexed="8"/>
        <rFont val="宋体"/>
        <charset val="134"/>
      </rPr>
      <t xml:space="preserve">
    4.评价得分说明：说明全年实际值与年度指标值偏离情况（未达、持平、超额）。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</si>
</sst>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rgb="FF000000"/>
      <name val="宋体"/>
      <charset val="134"/>
    </font>
    <font>
      <sz val="12"/>
      <color rgb="FF000000"/>
      <name val="方正中等线_GBK"/>
      <charset val="134"/>
    </font>
    <font>
      <sz val="11"/>
      <color rgb="FF000000"/>
      <name val="方正中等线_GBK"/>
      <charset val="134"/>
    </font>
    <font>
      <sz val="16"/>
      <color rgb="FF000000"/>
      <name val="方正中等线_GBK"/>
      <charset val="134"/>
    </font>
    <font>
      <sz val="12"/>
      <name val="方正中等线_GBK"/>
      <charset val="134"/>
    </font>
    <font>
      <sz val="11"/>
      <name val="方正中等线_GBK"/>
      <charset val="134"/>
    </font>
    <font>
      <b/>
      <sz val="12"/>
      <color rgb="FF000000"/>
      <name val="方正中等线_GBK"/>
      <charset val="134"/>
    </font>
    <font>
      <sz val="9"/>
      <color rgb="FF000000"/>
      <name val="方正中等线_GBK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5" borderId="13" applyNumberFormat="0" applyAlignment="0" applyProtection="0">
      <alignment vertical="center"/>
    </xf>
    <xf numFmtId="0" fontId="28" fillId="6" borderId="15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5" fillId="0" borderId="2" xfId="49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9" fontId="2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2" xfId="0" applyNumberFormat="1" applyFont="1" applyFill="1" applyBorder="1" applyAlignment="1">
      <alignment horizontal="left" vertical="center" wrapText="1"/>
    </xf>
    <xf numFmtId="0" fontId="12" fillId="0" borderId="2" xfId="49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2" fillId="0" borderId="6" xfId="49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2" fontId="14" fillId="0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SheetLayoutView="60" topLeftCell="A12" workbookViewId="0">
      <selection activeCell="P22" sqref="P22"/>
    </sheetView>
  </sheetViews>
  <sheetFormatPr defaultColWidth="8.25" defaultRowHeight="14" customHeight="1"/>
  <cols>
    <col min="1" max="1" width="6.08333333333333" style="37" customWidth="1"/>
    <col min="2" max="2" width="9.5" style="37" customWidth="1"/>
    <col min="3" max="3" width="9.25" style="37" customWidth="1"/>
    <col min="4" max="4" width="15.3333333333333" style="37" customWidth="1"/>
    <col min="5" max="5" width="3.5" style="37" customWidth="1"/>
    <col min="6" max="6" width="14.25" style="37" customWidth="1"/>
    <col min="7" max="7" width="11.75" style="37" customWidth="1"/>
    <col min="8" max="8" width="11.0833333333333" style="37" customWidth="1"/>
    <col min="9" max="10" width="9" style="37" customWidth="1"/>
    <col min="11" max="11" width="25.875" style="37" customWidth="1"/>
    <col min="12" max="16384" width="8.25" style="37"/>
  </cols>
  <sheetData>
    <row r="1" ht="24" customHeight="1" spans="1:1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ht="17" customHeight="1" spans="1:1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16" customHeight="1" spans="1:11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ht="14.25" spans="1:11">
      <c r="A4" s="42" t="s">
        <v>3</v>
      </c>
      <c r="B4" s="42"/>
      <c r="C4" s="42"/>
      <c r="D4" s="43" t="s">
        <v>4</v>
      </c>
      <c r="E4" s="43"/>
      <c r="F4" s="43"/>
      <c r="G4" s="43"/>
      <c r="H4" s="43"/>
      <c r="I4" s="43"/>
      <c r="J4" s="43"/>
      <c r="K4" s="43"/>
    </row>
    <row r="5" ht="14.25" spans="1:11">
      <c r="A5" s="42" t="s">
        <v>5</v>
      </c>
      <c r="B5" s="42"/>
      <c r="C5" s="42"/>
      <c r="D5" s="44" t="s">
        <v>6</v>
      </c>
      <c r="E5" s="44"/>
      <c r="F5" s="44"/>
      <c r="G5" s="44"/>
      <c r="H5" s="42" t="s">
        <v>7</v>
      </c>
      <c r="I5" s="42" t="s">
        <v>8</v>
      </c>
      <c r="J5" s="42"/>
      <c r="K5" s="42"/>
    </row>
    <row r="6" ht="14.25" spans="1:11">
      <c r="A6" s="45" t="s">
        <v>9</v>
      </c>
      <c r="B6" s="45"/>
      <c r="C6" s="45"/>
      <c r="D6" s="42"/>
      <c r="E6" s="42"/>
      <c r="F6" s="46" t="s">
        <v>10</v>
      </c>
      <c r="G6" s="46" t="s">
        <v>11</v>
      </c>
      <c r="H6" s="46" t="s">
        <v>12</v>
      </c>
      <c r="I6" s="46" t="s">
        <v>13</v>
      </c>
      <c r="J6" s="46" t="s">
        <v>14</v>
      </c>
      <c r="K6" s="42" t="s">
        <v>15</v>
      </c>
    </row>
    <row r="7" ht="14.25" spans="1:11">
      <c r="A7" s="45"/>
      <c r="B7" s="45"/>
      <c r="C7" s="45"/>
      <c r="D7" s="42" t="s">
        <v>16</v>
      </c>
      <c r="E7" s="42"/>
      <c r="F7" s="47">
        <f t="shared" ref="F7:H7" si="0">F8+F9+F10</f>
        <v>432.064</v>
      </c>
      <c r="G7" s="47">
        <f t="shared" si="0"/>
        <v>400</v>
      </c>
      <c r="H7" s="47">
        <f t="shared" si="0"/>
        <v>400</v>
      </c>
      <c r="I7" s="42">
        <v>10</v>
      </c>
      <c r="J7" s="58">
        <f>H7/G7</f>
        <v>1</v>
      </c>
      <c r="K7" s="59">
        <f>IF(J7*I7&gt;10,10,J7*I7)</f>
        <v>10</v>
      </c>
    </row>
    <row r="8" ht="14.25" spans="1:11">
      <c r="A8" s="45"/>
      <c r="B8" s="45"/>
      <c r="C8" s="45"/>
      <c r="D8" s="42" t="s">
        <v>17</v>
      </c>
      <c r="E8" s="42"/>
      <c r="F8" s="47">
        <v>432.064</v>
      </c>
      <c r="G8" s="47">
        <v>400</v>
      </c>
      <c r="H8" s="47">
        <v>400</v>
      </c>
      <c r="I8" s="60" t="s">
        <v>18</v>
      </c>
      <c r="J8" s="42" t="s">
        <v>19</v>
      </c>
      <c r="K8" s="42" t="s">
        <v>19</v>
      </c>
    </row>
    <row r="9" ht="14.25" spans="1:11">
      <c r="A9" s="45"/>
      <c r="B9" s="45"/>
      <c r="C9" s="45"/>
      <c r="D9" s="42" t="s">
        <v>20</v>
      </c>
      <c r="E9" s="42"/>
      <c r="F9" s="47">
        <v>0</v>
      </c>
      <c r="G9" s="47">
        <v>0</v>
      </c>
      <c r="H9" s="47">
        <v>0</v>
      </c>
      <c r="I9" s="60" t="s">
        <v>18</v>
      </c>
      <c r="J9" s="42" t="s">
        <v>19</v>
      </c>
      <c r="K9" s="42" t="s">
        <v>19</v>
      </c>
    </row>
    <row r="10" ht="14.25" spans="1:11">
      <c r="A10" s="45"/>
      <c r="B10" s="45"/>
      <c r="C10" s="45"/>
      <c r="D10" s="48" t="s">
        <v>21</v>
      </c>
      <c r="E10" s="48"/>
      <c r="F10" s="47">
        <v>0</v>
      </c>
      <c r="G10" s="47">
        <v>0</v>
      </c>
      <c r="H10" s="47">
        <v>0</v>
      </c>
      <c r="I10" s="60" t="s">
        <v>18</v>
      </c>
      <c r="J10" s="42" t="s">
        <v>19</v>
      </c>
      <c r="K10" s="42" t="s">
        <v>19</v>
      </c>
    </row>
    <row r="11" ht="14.25" spans="1:11">
      <c r="A11" s="49" t="s">
        <v>22</v>
      </c>
      <c r="B11" s="46" t="s">
        <v>23</v>
      </c>
      <c r="C11" s="46"/>
      <c r="D11" s="46"/>
      <c r="E11" s="46"/>
      <c r="F11" s="46"/>
      <c r="G11" s="46"/>
      <c r="H11" s="42" t="s">
        <v>24</v>
      </c>
      <c r="I11" s="42"/>
      <c r="J11" s="42"/>
      <c r="K11" s="42"/>
    </row>
    <row r="12" ht="180" customHeight="1" spans="1:15">
      <c r="A12" s="49"/>
      <c r="B12" s="50" t="s">
        <v>25</v>
      </c>
      <c r="C12" s="50"/>
      <c r="D12" s="50"/>
      <c r="E12" s="50"/>
      <c r="F12" s="50"/>
      <c r="G12" s="50"/>
      <c r="H12" s="50" t="s">
        <v>26</v>
      </c>
      <c r="I12" s="50"/>
      <c r="J12" s="50"/>
      <c r="K12" s="50"/>
      <c r="M12" s="61"/>
      <c r="N12" s="61"/>
      <c r="O12" s="61"/>
    </row>
    <row r="13" ht="14.25" spans="1:11">
      <c r="A13" s="49" t="s">
        <v>27</v>
      </c>
      <c r="B13" s="46" t="s">
        <v>28</v>
      </c>
      <c r="C13" s="42" t="s">
        <v>29</v>
      </c>
      <c r="D13" s="42" t="s">
        <v>30</v>
      </c>
      <c r="E13" s="42"/>
      <c r="F13" s="42"/>
      <c r="G13" s="46" t="s">
        <v>31</v>
      </c>
      <c r="H13" s="42" t="s">
        <v>32</v>
      </c>
      <c r="I13" s="46" t="s">
        <v>33</v>
      </c>
      <c r="J13" s="46" t="s">
        <v>15</v>
      </c>
      <c r="K13" s="46" t="s">
        <v>34</v>
      </c>
    </row>
    <row r="14" ht="14.25" spans="1:11">
      <c r="A14" s="49"/>
      <c r="B14" s="51" t="s">
        <v>35</v>
      </c>
      <c r="C14" s="51" t="s">
        <v>36</v>
      </c>
      <c r="D14" s="52" t="s">
        <v>37</v>
      </c>
      <c r="E14" s="52"/>
      <c r="F14" s="52"/>
      <c r="G14" s="46" t="s">
        <v>38</v>
      </c>
      <c r="H14" s="46" t="s">
        <v>39</v>
      </c>
      <c r="I14" s="46" t="s">
        <v>40</v>
      </c>
      <c r="J14" s="42">
        <v>3</v>
      </c>
      <c r="K14" s="53" t="s">
        <v>41</v>
      </c>
    </row>
    <row r="15" ht="14.25" spans="1:11">
      <c r="A15" s="49"/>
      <c r="B15" s="51"/>
      <c r="C15" s="51"/>
      <c r="D15" s="52" t="s">
        <v>42</v>
      </c>
      <c r="E15" s="52"/>
      <c r="F15" s="52"/>
      <c r="G15" s="46" t="s">
        <v>43</v>
      </c>
      <c r="H15" s="46" t="s">
        <v>44</v>
      </c>
      <c r="I15" s="46" t="s">
        <v>40</v>
      </c>
      <c r="J15" s="42">
        <v>3</v>
      </c>
      <c r="K15" s="53" t="s">
        <v>45</v>
      </c>
    </row>
    <row r="16" ht="42.75" spans="1:11">
      <c r="A16" s="49"/>
      <c r="B16" s="51"/>
      <c r="C16" s="51"/>
      <c r="D16" s="52" t="s">
        <v>46</v>
      </c>
      <c r="E16" s="52"/>
      <c r="F16" s="52"/>
      <c r="G16" s="46" t="s">
        <v>47</v>
      </c>
      <c r="H16" s="46" t="s">
        <v>48</v>
      </c>
      <c r="I16" s="46" t="s">
        <v>40</v>
      </c>
      <c r="J16" s="42">
        <v>2.3</v>
      </c>
      <c r="K16" s="53" t="s">
        <v>49</v>
      </c>
    </row>
    <row r="17" ht="42.75" spans="1:11">
      <c r="A17" s="49"/>
      <c r="B17" s="51"/>
      <c r="C17" s="51"/>
      <c r="D17" s="52" t="s">
        <v>50</v>
      </c>
      <c r="E17" s="52"/>
      <c r="F17" s="52"/>
      <c r="G17" s="53" t="s">
        <v>51</v>
      </c>
      <c r="H17" s="46" t="s">
        <v>52</v>
      </c>
      <c r="I17" s="46" t="s">
        <v>40</v>
      </c>
      <c r="J17" s="42">
        <v>3</v>
      </c>
      <c r="K17" s="53" t="s">
        <v>53</v>
      </c>
    </row>
    <row r="18" ht="14.25" spans="1:11">
      <c r="A18" s="49"/>
      <c r="B18" s="51"/>
      <c r="C18" s="54" t="s">
        <v>54</v>
      </c>
      <c r="D18" s="52" t="s">
        <v>55</v>
      </c>
      <c r="E18" s="52"/>
      <c r="F18" s="52"/>
      <c r="G18" s="46" t="s">
        <v>56</v>
      </c>
      <c r="H18" s="55">
        <v>1</v>
      </c>
      <c r="I18" s="46" t="s">
        <v>57</v>
      </c>
      <c r="J18" s="42">
        <v>4</v>
      </c>
      <c r="K18" s="53" t="s">
        <v>45</v>
      </c>
    </row>
    <row r="19" ht="14.25" spans="1:11">
      <c r="A19" s="49"/>
      <c r="B19" s="51"/>
      <c r="C19" s="54"/>
      <c r="D19" s="52" t="s">
        <v>58</v>
      </c>
      <c r="E19" s="52"/>
      <c r="F19" s="52"/>
      <c r="G19" s="46" t="s">
        <v>59</v>
      </c>
      <c r="H19" s="55">
        <v>1</v>
      </c>
      <c r="I19" s="46" t="s">
        <v>57</v>
      </c>
      <c r="J19" s="42">
        <v>4</v>
      </c>
      <c r="K19" s="53" t="s">
        <v>45</v>
      </c>
    </row>
    <row r="20" ht="14.25" spans="1:11">
      <c r="A20" s="49"/>
      <c r="B20" s="51"/>
      <c r="C20" s="54"/>
      <c r="D20" s="52" t="s">
        <v>60</v>
      </c>
      <c r="E20" s="52"/>
      <c r="F20" s="52"/>
      <c r="G20" s="46" t="s">
        <v>56</v>
      </c>
      <c r="H20" s="55">
        <v>1</v>
      </c>
      <c r="I20" s="46" t="s">
        <v>57</v>
      </c>
      <c r="J20" s="42">
        <v>4</v>
      </c>
      <c r="K20" s="53" t="s">
        <v>61</v>
      </c>
    </row>
    <row r="21" ht="14.25" spans="1:11">
      <c r="A21" s="49"/>
      <c r="B21" s="51"/>
      <c r="C21" s="54"/>
      <c r="D21" s="52" t="s">
        <v>62</v>
      </c>
      <c r="E21" s="52"/>
      <c r="F21" s="52"/>
      <c r="G21" s="46" t="s">
        <v>56</v>
      </c>
      <c r="H21" s="55">
        <v>1</v>
      </c>
      <c r="I21" s="46" t="s">
        <v>57</v>
      </c>
      <c r="J21" s="42">
        <v>4</v>
      </c>
      <c r="K21" s="53" t="s">
        <v>61</v>
      </c>
    </row>
    <row r="22" ht="14.25" spans="1:11">
      <c r="A22" s="49"/>
      <c r="B22" s="51"/>
      <c r="C22" s="54"/>
      <c r="D22" s="52" t="s">
        <v>63</v>
      </c>
      <c r="E22" s="52"/>
      <c r="F22" s="52"/>
      <c r="G22" s="46" t="s">
        <v>56</v>
      </c>
      <c r="H22" s="55">
        <v>1</v>
      </c>
      <c r="I22" s="46" t="s">
        <v>57</v>
      </c>
      <c r="J22" s="42">
        <v>4</v>
      </c>
      <c r="K22" s="53" t="s">
        <v>61</v>
      </c>
    </row>
    <row r="23" ht="14.25" spans="1:11">
      <c r="A23" s="49"/>
      <c r="B23" s="51"/>
      <c r="C23" s="54" t="s">
        <v>64</v>
      </c>
      <c r="D23" s="52" t="s">
        <v>65</v>
      </c>
      <c r="E23" s="52"/>
      <c r="F23" s="52"/>
      <c r="G23" s="46" t="s">
        <v>66</v>
      </c>
      <c r="H23" s="46" t="s">
        <v>67</v>
      </c>
      <c r="I23" s="46" t="s">
        <v>57</v>
      </c>
      <c r="J23" s="42">
        <v>4</v>
      </c>
      <c r="K23" s="53" t="s">
        <v>45</v>
      </c>
    </row>
    <row r="24" ht="14.25" spans="1:11">
      <c r="A24" s="49"/>
      <c r="B24" s="51"/>
      <c r="C24" s="54"/>
      <c r="D24" s="52" t="s">
        <v>68</v>
      </c>
      <c r="E24" s="52"/>
      <c r="F24" s="52"/>
      <c r="G24" s="46" t="s">
        <v>69</v>
      </c>
      <c r="H24" s="46" t="s">
        <v>70</v>
      </c>
      <c r="I24" s="46" t="s">
        <v>57</v>
      </c>
      <c r="J24" s="42">
        <v>4</v>
      </c>
      <c r="K24" s="53" t="s">
        <v>45</v>
      </c>
    </row>
    <row r="25" ht="14.25" spans="1:11">
      <c r="A25" s="49"/>
      <c r="B25" s="51"/>
      <c r="C25" s="54"/>
      <c r="D25" s="52" t="s">
        <v>71</v>
      </c>
      <c r="E25" s="52"/>
      <c r="F25" s="52"/>
      <c r="G25" s="46" t="s">
        <v>72</v>
      </c>
      <c r="H25" s="55">
        <v>1</v>
      </c>
      <c r="I25" s="46" t="s">
        <v>40</v>
      </c>
      <c r="J25" s="42">
        <v>3</v>
      </c>
      <c r="K25" s="53" t="s">
        <v>45</v>
      </c>
    </row>
    <row r="26" ht="28.5" spans="1:11">
      <c r="A26" s="49"/>
      <c r="B26" s="51"/>
      <c r="C26" s="54" t="s">
        <v>73</v>
      </c>
      <c r="D26" s="52" t="s">
        <v>74</v>
      </c>
      <c r="E26" s="52"/>
      <c r="F26" s="52"/>
      <c r="G26" s="53" t="s">
        <v>75</v>
      </c>
      <c r="H26" s="46" t="s">
        <v>52</v>
      </c>
      <c r="I26" s="46" t="s">
        <v>40</v>
      </c>
      <c r="J26" s="42">
        <v>3</v>
      </c>
      <c r="K26" s="53" t="s">
        <v>45</v>
      </c>
    </row>
    <row r="27" ht="28.5" spans="1:11">
      <c r="A27" s="49"/>
      <c r="B27" s="51"/>
      <c r="C27" s="54"/>
      <c r="D27" s="52" t="s">
        <v>76</v>
      </c>
      <c r="E27" s="52"/>
      <c r="F27" s="52"/>
      <c r="G27" s="53" t="s">
        <v>77</v>
      </c>
      <c r="H27" s="46" t="s">
        <v>52</v>
      </c>
      <c r="I27" s="46" t="s">
        <v>57</v>
      </c>
      <c r="J27" s="42">
        <v>4</v>
      </c>
      <c r="K27" s="53" t="s">
        <v>45</v>
      </c>
    </row>
    <row r="28" ht="57" spans="1:11">
      <c r="A28" s="49"/>
      <c r="B28" s="51" t="s">
        <v>78</v>
      </c>
      <c r="C28" s="51" t="s">
        <v>79</v>
      </c>
      <c r="D28" s="52" t="s">
        <v>80</v>
      </c>
      <c r="E28" s="52"/>
      <c r="F28" s="52"/>
      <c r="G28" s="46" t="s">
        <v>81</v>
      </c>
      <c r="H28" s="46" t="s">
        <v>52</v>
      </c>
      <c r="I28" s="46" t="s">
        <v>82</v>
      </c>
      <c r="J28" s="42">
        <v>4.5</v>
      </c>
      <c r="K28" s="53" t="s">
        <v>83</v>
      </c>
    </row>
    <row r="29" ht="42.75" spans="1:11">
      <c r="A29" s="49"/>
      <c r="B29" s="51"/>
      <c r="C29" s="54" t="s">
        <v>84</v>
      </c>
      <c r="D29" s="52" t="s">
        <v>85</v>
      </c>
      <c r="E29" s="52"/>
      <c r="F29" s="52"/>
      <c r="G29" s="46" t="s">
        <v>86</v>
      </c>
      <c r="H29" s="46" t="s">
        <v>52</v>
      </c>
      <c r="I29" s="46" t="s">
        <v>82</v>
      </c>
      <c r="J29" s="42">
        <v>4</v>
      </c>
      <c r="K29" s="53" t="s">
        <v>87</v>
      </c>
    </row>
    <row r="30" ht="28.5" spans="1:11">
      <c r="A30" s="49"/>
      <c r="B30" s="51"/>
      <c r="C30" s="54"/>
      <c r="D30" s="52" t="s">
        <v>88</v>
      </c>
      <c r="E30" s="52"/>
      <c r="F30" s="52"/>
      <c r="G30" s="46" t="s">
        <v>89</v>
      </c>
      <c r="H30" s="46" t="s">
        <v>52</v>
      </c>
      <c r="I30" s="46" t="s">
        <v>82</v>
      </c>
      <c r="J30" s="42">
        <v>5</v>
      </c>
      <c r="K30" s="53" t="s">
        <v>45</v>
      </c>
    </row>
    <row r="31" ht="28.5" spans="1:11">
      <c r="A31" s="49"/>
      <c r="B31" s="51"/>
      <c r="C31" s="54"/>
      <c r="D31" s="52" t="s">
        <v>90</v>
      </c>
      <c r="E31" s="52"/>
      <c r="F31" s="52"/>
      <c r="G31" s="46" t="s">
        <v>91</v>
      </c>
      <c r="H31" s="46" t="s">
        <v>52</v>
      </c>
      <c r="I31" s="46" t="s">
        <v>82</v>
      </c>
      <c r="J31" s="42">
        <v>5</v>
      </c>
      <c r="K31" s="53" t="s">
        <v>45</v>
      </c>
    </row>
    <row r="32" ht="28.5" spans="1:11">
      <c r="A32" s="49"/>
      <c r="B32" s="51"/>
      <c r="C32" s="54" t="s">
        <v>92</v>
      </c>
      <c r="D32" s="52" t="s">
        <v>93</v>
      </c>
      <c r="E32" s="52"/>
      <c r="F32" s="52"/>
      <c r="G32" s="46" t="s">
        <v>93</v>
      </c>
      <c r="H32" s="46" t="s">
        <v>52</v>
      </c>
      <c r="I32" s="46" t="s">
        <v>94</v>
      </c>
      <c r="J32" s="42" t="s">
        <v>94</v>
      </c>
      <c r="K32" s="53" t="s">
        <v>94</v>
      </c>
    </row>
    <row r="33" ht="71.25" spans="1:11">
      <c r="A33" s="49"/>
      <c r="B33" s="51"/>
      <c r="C33" s="54" t="s">
        <v>95</v>
      </c>
      <c r="D33" s="52" t="s">
        <v>96</v>
      </c>
      <c r="E33" s="52"/>
      <c r="F33" s="52"/>
      <c r="G33" s="46" t="s">
        <v>97</v>
      </c>
      <c r="H33" s="46" t="s">
        <v>52</v>
      </c>
      <c r="I33" s="46" t="s">
        <v>82</v>
      </c>
      <c r="J33" s="42">
        <v>5</v>
      </c>
      <c r="K33" s="53" t="s">
        <v>98</v>
      </c>
    </row>
    <row r="34" ht="28.5" spans="1:11">
      <c r="A34" s="49"/>
      <c r="B34" s="51"/>
      <c r="C34" s="54"/>
      <c r="D34" s="52" t="s">
        <v>99</v>
      </c>
      <c r="E34" s="52"/>
      <c r="F34" s="52"/>
      <c r="G34" s="46" t="s">
        <v>100</v>
      </c>
      <c r="H34" s="46" t="s">
        <v>52</v>
      </c>
      <c r="I34" s="46" t="s">
        <v>82</v>
      </c>
      <c r="J34" s="42">
        <v>5</v>
      </c>
      <c r="K34" s="53" t="s">
        <v>19</v>
      </c>
    </row>
    <row r="35" ht="18.75" customHeight="1" spans="1:11">
      <c r="A35" s="49"/>
      <c r="B35" s="51" t="s">
        <v>101</v>
      </c>
      <c r="C35" s="51" t="s">
        <v>102</v>
      </c>
      <c r="D35" s="52" t="s">
        <v>103</v>
      </c>
      <c r="E35" s="52"/>
      <c r="F35" s="52"/>
      <c r="G35" s="46" t="s">
        <v>104</v>
      </c>
      <c r="H35" s="56">
        <v>0.9913</v>
      </c>
      <c r="I35" s="46" t="s">
        <v>82</v>
      </c>
      <c r="J35" s="42">
        <v>5</v>
      </c>
      <c r="K35" s="53" t="s">
        <v>45</v>
      </c>
    </row>
    <row r="36" ht="18.75" customHeight="1" spans="1:11">
      <c r="A36" s="49"/>
      <c r="B36" s="51"/>
      <c r="C36" s="51"/>
      <c r="D36" s="52" t="s">
        <v>105</v>
      </c>
      <c r="E36" s="52"/>
      <c r="F36" s="52"/>
      <c r="G36" s="46" t="s">
        <v>72</v>
      </c>
      <c r="H36" s="56">
        <v>0.9891</v>
      </c>
      <c r="I36" s="46" t="s">
        <v>82</v>
      </c>
      <c r="J36" s="42">
        <v>5</v>
      </c>
      <c r="K36" s="53" t="s">
        <v>45</v>
      </c>
    </row>
    <row r="37" ht="14.25" spans="1:11">
      <c r="A37" s="57" t="s">
        <v>106</v>
      </c>
      <c r="B37" s="57"/>
      <c r="C37" s="57"/>
      <c r="D37" s="57"/>
      <c r="E37" s="57"/>
      <c r="F37" s="57"/>
      <c r="G37" s="57"/>
      <c r="H37" s="57" t="s">
        <v>19</v>
      </c>
      <c r="I37" s="57">
        <v>100</v>
      </c>
      <c r="J37" s="62">
        <f>SUM(J14:J36)+K7</f>
        <v>97.8</v>
      </c>
      <c r="K37" s="42" t="s">
        <v>19</v>
      </c>
    </row>
  </sheetData>
  <mergeCells count="54"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A37:G37"/>
    <mergeCell ref="A11:A12"/>
    <mergeCell ref="A13:A36"/>
    <mergeCell ref="B14:B27"/>
    <mergeCell ref="B28:B34"/>
    <mergeCell ref="B35:B36"/>
    <mergeCell ref="C14:C17"/>
    <mergeCell ref="C18:C22"/>
    <mergeCell ref="C23:C25"/>
    <mergeCell ref="C26:C27"/>
    <mergeCell ref="C29:C31"/>
    <mergeCell ref="C33:C34"/>
    <mergeCell ref="C35:C36"/>
    <mergeCell ref="A6:C10"/>
  </mergeCells>
  <printOptions horizontalCentered="1"/>
  <pageMargins left="0.15748031496063" right="0.196850393700787" top="0.393055555555556" bottom="0.118055555555556" header="0.31496062992126" footer="0.31496062992126"/>
  <pageSetup paperSize="9" scale="75" fitToHeight="10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SheetLayoutView="60" topLeftCell="A12" workbookViewId="0">
      <selection activeCell="H28" sqref="H28"/>
    </sheetView>
  </sheetViews>
  <sheetFormatPr defaultColWidth="9" defaultRowHeight="13.5"/>
  <cols>
    <col min="1" max="1" width="4.625" style="3" customWidth="1"/>
    <col min="2" max="2" width="7.5" style="3" customWidth="1"/>
    <col min="3" max="3" width="8.625" style="3" customWidth="1"/>
    <col min="4" max="4" width="19.125" style="3" customWidth="1"/>
    <col min="5" max="5" width="10.25" style="3" customWidth="1"/>
    <col min="6" max="6" width="5.375" style="3" customWidth="1"/>
    <col min="7" max="7" width="13.5" style="3" customWidth="1"/>
    <col min="8" max="8" width="19.375" style="3" customWidth="1"/>
    <col min="9" max="9" width="6.375" style="3" customWidth="1"/>
    <col min="10" max="10" width="5.75" style="3" customWidth="1"/>
    <col min="11" max="11" width="7.625" style="3" customWidth="1"/>
    <col min="12" max="12" width="5.875" style="3" customWidth="1"/>
    <col min="13" max="16384" width="9" style="3"/>
  </cols>
  <sheetData>
    <row r="1" s="1" customFormat="1" ht="16.5" customHeight="1" spans="1:5">
      <c r="A1" s="4" t="s">
        <v>107</v>
      </c>
      <c r="B1" s="5"/>
      <c r="C1" s="5"/>
      <c r="D1" s="5"/>
      <c r="E1" s="5"/>
    </row>
    <row r="2" ht="27" customHeight="1" spans="1:12">
      <c r="A2" s="6" t="s">
        <v>108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ht="18" customHeight="1" spans="1:12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2" customFormat="1" ht="20.1" customHeight="1" spans="1:12">
      <c r="A4" s="9" t="s">
        <v>3</v>
      </c>
      <c r="B4" s="9"/>
      <c r="C4" s="9"/>
      <c r="D4" s="10" t="s">
        <v>4</v>
      </c>
      <c r="E4" s="11"/>
      <c r="F4" s="11"/>
      <c r="G4" s="11"/>
      <c r="H4" s="11"/>
      <c r="I4" s="11"/>
      <c r="J4" s="11"/>
      <c r="K4" s="11"/>
      <c r="L4" s="13"/>
    </row>
    <row r="5" s="2" customFormat="1" ht="20.1" customHeight="1" spans="1:12">
      <c r="A5" s="9" t="s">
        <v>5</v>
      </c>
      <c r="B5" s="9"/>
      <c r="C5" s="9"/>
      <c r="D5" s="12" t="s">
        <v>109</v>
      </c>
      <c r="E5" s="12"/>
      <c r="F5" s="12"/>
      <c r="G5" s="12"/>
      <c r="H5" s="9" t="s">
        <v>7</v>
      </c>
      <c r="I5" s="9" t="s">
        <v>110</v>
      </c>
      <c r="J5" s="9"/>
      <c r="K5" s="9"/>
      <c r="L5" s="9"/>
    </row>
    <row r="6" s="2" customFormat="1" ht="27" customHeight="1" spans="1:12">
      <c r="A6" s="9" t="s">
        <v>111</v>
      </c>
      <c r="B6" s="9"/>
      <c r="C6" s="9"/>
      <c r="D6" s="12"/>
      <c r="E6" s="9" t="s">
        <v>10</v>
      </c>
      <c r="F6" s="9" t="s">
        <v>112</v>
      </c>
      <c r="G6" s="9"/>
      <c r="H6" s="9" t="s">
        <v>113</v>
      </c>
      <c r="I6" s="9"/>
      <c r="J6" s="9" t="s">
        <v>33</v>
      </c>
      <c r="K6" s="9" t="s">
        <v>114</v>
      </c>
      <c r="L6" s="9" t="s">
        <v>15</v>
      </c>
    </row>
    <row r="7" s="2" customFormat="1" ht="20.1" customHeight="1" spans="1:12">
      <c r="A7" s="9"/>
      <c r="B7" s="9"/>
      <c r="C7" s="9"/>
      <c r="D7" s="12" t="s">
        <v>16</v>
      </c>
      <c r="E7" s="12">
        <v>400</v>
      </c>
      <c r="F7" s="9">
        <v>400</v>
      </c>
      <c r="G7" s="9"/>
      <c r="H7" s="9">
        <v>400</v>
      </c>
      <c r="I7" s="9"/>
      <c r="J7" s="9">
        <v>10</v>
      </c>
      <c r="K7" s="35">
        <v>1</v>
      </c>
      <c r="L7" s="12">
        <v>10</v>
      </c>
    </row>
    <row r="8" s="2" customFormat="1" ht="20.1" customHeight="1" spans="1:12">
      <c r="A8" s="9"/>
      <c r="B8" s="9"/>
      <c r="C8" s="9"/>
      <c r="D8" s="12" t="s">
        <v>115</v>
      </c>
      <c r="E8" s="12">
        <v>400</v>
      </c>
      <c r="F8" s="9">
        <v>400</v>
      </c>
      <c r="G8" s="9"/>
      <c r="H8" s="9">
        <v>400</v>
      </c>
      <c r="I8" s="9"/>
      <c r="J8" s="9" t="s">
        <v>18</v>
      </c>
      <c r="K8" s="35">
        <v>1</v>
      </c>
      <c r="L8" s="9" t="s">
        <v>18</v>
      </c>
    </row>
    <row r="9" s="2" customFormat="1" ht="20.1" customHeight="1" spans="1:12">
      <c r="A9" s="9"/>
      <c r="B9" s="9"/>
      <c r="C9" s="9"/>
      <c r="D9" s="9" t="s">
        <v>116</v>
      </c>
      <c r="E9" s="9" t="s">
        <v>18</v>
      </c>
      <c r="F9" s="10" t="s">
        <v>18</v>
      </c>
      <c r="G9" s="13"/>
      <c r="H9" s="10" t="s">
        <v>18</v>
      </c>
      <c r="I9" s="13"/>
      <c r="J9" s="9" t="s">
        <v>18</v>
      </c>
      <c r="K9" s="9" t="s">
        <v>18</v>
      </c>
      <c r="L9" s="9" t="s">
        <v>18</v>
      </c>
    </row>
    <row r="10" s="2" customFormat="1" ht="20.1" customHeight="1" spans="1:12">
      <c r="A10" s="9"/>
      <c r="B10" s="9"/>
      <c r="C10" s="9"/>
      <c r="D10" s="12" t="s">
        <v>117</v>
      </c>
      <c r="E10" s="9" t="s">
        <v>18</v>
      </c>
      <c r="F10" s="9" t="s">
        <v>18</v>
      </c>
      <c r="G10" s="9"/>
      <c r="H10" s="9" t="s">
        <v>18</v>
      </c>
      <c r="I10" s="9"/>
      <c r="J10" s="9" t="s">
        <v>18</v>
      </c>
      <c r="K10" s="9" t="s">
        <v>18</v>
      </c>
      <c r="L10" s="9" t="s">
        <v>18</v>
      </c>
    </row>
    <row r="11" s="2" customFormat="1" ht="21.75" customHeight="1" spans="1:12">
      <c r="A11" s="14" t="s">
        <v>118</v>
      </c>
      <c r="B11" s="15" t="s">
        <v>23</v>
      </c>
      <c r="C11" s="9"/>
      <c r="D11" s="9"/>
      <c r="E11" s="9"/>
      <c r="F11" s="9"/>
      <c r="G11" s="9"/>
      <c r="H11" s="15" t="s">
        <v>24</v>
      </c>
      <c r="I11" s="9"/>
      <c r="J11" s="9"/>
      <c r="K11" s="9"/>
      <c r="L11" s="9"/>
    </row>
    <row r="12" s="2" customFormat="1" ht="147" customHeight="1" spans="1:12">
      <c r="A12" s="16"/>
      <c r="B12" s="17" t="s">
        <v>119</v>
      </c>
      <c r="C12" s="18"/>
      <c r="D12" s="18"/>
      <c r="E12" s="18"/>
      <c r="F12" s="18"/>
      <c r="G12" s="19"/>
      <c r="H12" s="17" t="s">
        <v>120</v>
      </c>
      <c r="I12" s="18"/>
      <c r="J12" s="18"/>
      <c r="K12" s="18"/>
      <c r="L12" s="19"/>
    </row>
    <row r="13" s="2" customFormat="1" ht="26.1" customHeight="1" spans="1:12">
      <c r="A13" s="20" t="s">
        <v>121</v>
      </c>
      <c r="B13" s="9" t="s">
        <v>122</v>
      </c>
      <c r="C13" s="9" t="s">
        <v>29</v>
      </c>
      <c r="D13" s="9" t="s">
        <v>30</v>
      </c>
      <c r="E13" s="9"/>
      <c r="F13" s="9"/>
      <c r="G13" s="9" t="s">
        <v>31</v>
      </c>
      <c r="H13" s="9" t="s">
        <v>32</v>
      </c>
      <c r="I13" s="9" t="s">
        <v>33</v>
      </c>
      <c r="J13" s="9" t="s">
        <v>15</v>
      </c>
      <c r="K13" s="9" t="s">
        <v>34</v>
      </c>
      <c r="L13" s="9"/>
    </row>
    <row r="14" s="2" customFormat="1" ht="20.1" customHeight="1" spans="1:12">
      <c r="A14" s="20"/>
      <c r="B14" s="21" t="s">
        <v>123</v>
      </c>
      <c r="C14" s="21" t="s">
        <v>36</v>
      </c>
      <c r="D14" s="22" t="s">
        <v>124</v>
      </c>
      <c r="E14" s="22"/>
      <c r="F14" s="22"/>
      <c r="G14" s="9" t="s">
        <v>43</v>
      </c>
      <c r="H14" s="23"/>
      <c r="I14" s="9">
        <v>3</v>
      </c>
      <c r="J14" s="12"/>
      <c r="K14" s="9"/>
      <c r="L14" s="9"/>
    </row>
    <row r="15" s="2" customFormat="1" ht="20.1" customHeight="1" spans="1:12">
      <c r="A15" s="20"/>
      <c r="B15" s="21"/>
      <c r="C15" s="21"/>
      <c r="D15" s="22" t="s">
        <v>125</v>
      </c>
      <c r="E15" s="22"/>
      <c r="F15" s="22"/>
      <c r="G15" s="9" t="s">
        <v>38</v>
      </c>
      <c r="H15" s="23">
        <v>1293</v>
      </c>
      <c r="I15" s="9">
        <v>3</v>
      </c>
      <c r="J15" s="12"/>
      <c r="K15" s="9" t="s">
        <v>126</v>
      </c>
      <c r="L15" s="9"/>
    </row>
    <row r="16" s="2" customFormat="1" ht="28" customHeight="1" spans="1:12">
      <c r="A16" s="20"/>
      <c r="B16" s="21"/>
      <c r="C16" s="21"/>
      <c r="D16" s="22" t="s">
        <v>127</v>
      </c>
      <c r="E16" s="22"/>
      <c r="F16" s="22"/>
      <c r="G16" s="9" t="s">
        <v>51</v>
      </c>
      <c r="H16" s="9" t="s">
        <v>53</v>
      </c>
      <c r="I16" s="9">
        <v>3</v>
      </c>
      <c r="J16" s="12"/>
      <c r="K16" s="9"/>
      <c r="L16" s="9"/>
    </row>
    <row r="17" s="2" customFormat="1" ht="20.1" customHeight="1" spans="1:12">
      <c r="A17" s="20"/>
      <c r="B17" s="21"/>
      <c r="C17" s="21"/>
      <c r="D17" s="22" t="s">
        <v>128</v>
      </c>
      <c r="E17" s="22"/>
      <c r="F17" s="22"/>
      <c r="G17" s="9" t="s">
        <v>47</v>
      </c>
      <c r="H17" s="9" t="s">
        <v>48</v>
      </c>
      <c r="I17" s="9">
        <v>3</v>
      </c>
      <c r="J17" s="12"/>
      <c r="K17" s="9" t="s">
        <v>129</v>
      </c>
      <c r="L17" s="9"/>
    </row>
    <row r="18" s="2" customFormat="1" ht="20.1" customHeight="1" spans="1:12">
      <c r="A18" s="20"/>
      <c r="B18" s="21"/>
      <c r="C18" s="21" t="s">
        <v>54</v>
      </c>
      <c r="D18" s="22" t="s">
        <v>130</v>
      </c>
      <c r="E18" s="22"/>
      <c r="F18" s="22"/>
      <c r="G18" s="9" t="s">
        <v>131</v>
      </c>
      <c r="H18" s="24">
        <v>1</v>
      </c>
      <c r="I18" s="9">
        <v>4</v>
      </c>
      <c r="J18" s="12"/>
      <c r="K18" s="9"/>
      <c r="L18" s="9"/>
    </row>
    <row r="19" s="2" customFormat="1" ht="20.1" customHeight="1" spans="1:12">
      <c r="A19" s="20"/>
      <c r="B19" s="21"/>
      <c r="C19" s="21"/>
      <c r="D19" s="22" t="s">
        <v>132</v>
      </c>
      <c r="E19" s="22"/>
      <c r="F19" s="22"/>
      <c r="G19" s="9" t="s">
        <v>59</v>
      </c>
      <c r="H19" s="25">
        <v>1</v>
      </c>
      <c r="I19" s="9">
        <v>4</v>
      </c>
      <c r="J19" s="12"/>
      <c r="K19" s="9"/>
      <c r="L19" s="9"/>
    </row>
    <row r="20" s="2" customFormat="1" ht="20.1" customHeight="1" spans="1:12">
      <c r="A20" s="20"/>
      <c r="B20" s="21"/>
      <c r="C20" s="21"/>
      <c r="D20" s="22" t="s">
        <v>133</v>
      </c>
      <c r="E20" s="22"/>
      <c r="F20" s="22"/>
      <c r="G20" s="9" t="s">
        <v>131</v>
      </c>
      <c r="H20" s="24">
        <v>1</v>
      </c>
      <c r="I20" s="9">
        <v>4</v>
      </c>
      <c r="J20" s="12"/>
      <c r="K20" s="9"/>
      <c r="L20" s="9"/>
    </row>
    <row r="21" s="2" customFormat="1" ht="20.1" customHeight="1" spans="1:12">
      <c r="A21" s="20"/>
      <c r="B21" s="21"/>
      <c r="C21" s="21"/>
      <c r="D21" s="22" t="s">
        <v>134</v>
      </c>
      <c r="E21" s="22"/>
      <c r="F21" s="22"/>
      <c r="G21" s="9" t="s">
        <v>131</v>
      </c>
      <c r="H21" s="24">
        <v>1</v>
      </c>
      <c r="I21" s="9">
        <v>4</v>
      </c>
      <c r="J21" s="12"/>
      <c r="K21" s="9"/>
      <c r="L21" s="9"/>
    </row>
    <row r="22" s="2" customFormat="1" ht="20.1" customHeight="1" spans="1:12">
      <c r="A22" s="20"/>
      <c r="B22" s="21"/>
      <c r="C22" s="21"/>
      <c r="D22" s="22" t="s">
        <v>135</v>
      </c>
      <c r="E22" s="22"/>
      <c r="F22" s="22"/>
      <c r="G22" s="9" t="s">
        <v>131</v>
      </c>
      <c r="H22" s="24">
        <v>1</v>
      </c>
      <c r="I22" s="9">
        <v>4</v>
      </c>
      <c r="J22" s="12"/>
      <c r="K22" s="9"/>
      <c r="L22" s="9"/>
    </row>
    <row r="23" s="2" customFormat="1" ht="20.1" customHeight="1" spans="1:12">
      <c r="A23" s="20"/>
      <c r="B23" s="21"/>
      <c r="C23" s="21" t="s">
        <v>64</v>
      </c>
      <c r="D23" s="22" t="s">
        <v>136</v>
      </c>
      <c r="E23" s="22"/>
      <c r="F23" s="22"/>
      <c r="G23" s="9" t="s">
        <v>66</v>
      </c>
      <c r="H23" s="23" t="s">
        <v>66</v>
      </c>
      <c r="I23" s="9">
        <v>4</v>
      </c>
      <c r="J23" s="12"/>
      <c r="K23" s="9"/>
      <c r="L23" s="9"/>
    </row>
    <row r="24" s="2" customFormat="1" ht="20.1" customHeight="1" spans="1:12">
      <c r="A24" s="20"/>
      <c r="B24" s="21"/>
      <c r="C24" s="21"/>
      <c r="D24" s="22" t="s">
        <v>137</v>
      </c>
      <c r="E24" s="22"/>
      <c r="F24" s="22"/>
      <c r="G24" s="9" t="s">
        <v>69</v>
      </c>
      <c r="H24" s="23" t="s">
        <v>69</v>
      </c>
      <c r="I24" s="9">
        <v>4</v>
      </c>
      <c r="J24" s="12"/>
      <c r="K24" s="9"/>
      <c r="L24" s="9"/>
    </row>
    <row r="25" s="2" customFormat="1" ht="20.1" customHeight="1" spans="1:12">
      <c r="A25" s="20"/>
      <c r="B25" s="21"/>
      <c r="C25" s="21"/>
      <c r="D25" s="22" t="s">
        <v>138</v>
      </c>
      <c r="E25" s="22"/>
      <c r="F25" s="22"/>
      <c r="G25" s="9" t="s">
        <v>72</v>
      </c>
      <c r="H25" s="24">
        <v>1</v>
      </c>
      <c r="I25" s="9">
        <v>3</v>
      </c>
      <c r="J25" s="12"/>
      <c r="K25" s="9"/>
      <c r="L25" s="9"/>
    </row>
    <row r="26" s="2" customFormat="1" ht="28" customHeight="1" spans="1:12">
      <c r="A26" s="20"/>
      <c r="B26" s="21"/>
      <c r="C26" s="21" t="s">
        <v>73</v>
      </c>
      <c r="D26" s="22" t="s">
        <v>139</v>
      </c>
      <c r="E26" s="22"/>
      <c r="F26" s="22"/>
      <c r="G26" s="9" t="s">
        <v>75</v>
      </c>
      <c r="H26" s="9" t="s">
        <v>140</v>
      </c>
      <c r="I26" s="9">
        <v>3</v>
      </c>
      <c r="J26" s="12"/>
      <c r="K26" s="9"/>
      <c r="L26" s="9"/>
    </row>
    <row r="27" s="2" customFormat="1" ht="30" customHeight="1" spans="1:12">
      <c r="A27" s="20"/>
      <c r="B27" s="21"/>
      <c r="C27" s="21"/>
      <c r="D27" s="22" t="s">
        <v>141</v>
      </c>
      <c r="E27" s="22"/>
      <c r="F27" s="22"/>
      <c r="G27" s="9" t="s">
        <v>77</v>
      </c>
      <c r="H27" s="9" t="s">
        <v>142</v>
      </c>
      <c r="I27" s="9">
        <v>4</v>
      </c>
      <c r="J27" s="12"/>
      <c r="K27" s="9"/>
      <c r="L27" s="9"/>
    </row>
    <row r="28" s="2" customFormat="1" ht="28" customHeight="1" spans="1:12">
      <c r="A28" s="20"/>
      <c r="B28" s="21" t="s">
        <v>143</v>
      </c>
      <c r="C28" s="21" t="s">
        <v>144</v>
      </c>
      <c r="D28" s="22" t="s">
        <v>145</v>
      </c>
      <c r="E28" s="22"/>
      <c r="F28" s="22"/>
      <c r="G28" s="9" t="s">
        <v>81</v>
      </c>
      <c r="H28" s="9" t="s">
        <v>146</v>
      </c>
      <c r="I28" s="9">
        <v>5</v>
      </c>
      <c r="J28" s="12"/>
      <c r="K28" s="9"/>
      <c r="L28" s="9"/>
    </row>
    <row r="29" s="2" customFormat="1" ht="27" customHeight="1" spans="1:14">
      <c r="A29" s="20"/>
      <c r="B29" s="21"/>
      <c r="C29" s="21" t="s">
        <v>147</v>
      </c>
      <c r="D29" s="22" t="s">
        <v>148</v>
      </c>
      <c r="E29" s="22"/>
      <c r="F29" s="22"/>
      <c r="G29" s="26" t="s">
        <v>86</v>
      </c>
      <c r="H29" s="26" t="s">
        <v>86</v>
      </c>
      <c r="I29" s="9">
        <v>5</v>
      </c>
      <c r="J29" s="12"/>
      <c r="K29" s="9"/>
      <c r="L29" s="9"/>
      <c r="N29" s="2" t="s">
        <v>149</v>
      </c>
    </row>
    <row r="30" s="2" customFormat="1" ht="20.1" customHeight="1" spans="1:12">
      <c r="A30" s="20"/>
      <c r="B30" s="21"/>
      <c r="C30" s="21"/>
      <c r="D30" s="22" t="s">
        <v>150</v>
      </c>
      <c r="E30" s="22"/>
      <c r="F30" s="22"/>
      <c r="G30" s="26" t="s">
        <v>89</v>
      </c>
      <c r="H30" s="27" t="s">
        <v>89</v>
      </c>
      <c r="I30" s="9">
        <v>5</v>
      </c>
      <c r="J30" s="12"/>
      <c r="K30" s="9"/>
      <c r="L30" s="9"/>
    </row>
    <row r="31" s="2" customFormat="1" ht="20.1" customHeight="1" spans="1:12">
      <c r="A31" s="20"/>
      <c r="B31" s="21"/>
      <c r="C31" s="21"/>
      <c r="D31" s="22" t="s">
        <v>151</v>
      </c>
      <c r="E31" s="22"/>
      <c r="F31" s="22"/>
      <c r="G31" s="28" t="s">
        <v>91</v>
      </c>
      <c r="H31" s="28" t="s">
        <v>91</v>
      </c>
      <c r="I31" s="9">
        <v>5</v>
      </c>
      <c r="J31" s="12"/>
      <c r="K31" s="9"/>
      <c r="L31" s="9"/>
    </row>
    <row r="32" s="2" customFormat="1" ht="20.1" customHeight="1" spans="1:12">
      <c r="A32" s="20"/>
      <c r="B32" s="21"/>
      <c r="C32" s="21" t="s">
        <v>152</v>
      </c>
      <c r="D32" s="22" t="s">
        <v>153</v>
      </c>
      <c r="E32" s="22"/>
      <c r="F32" s="22"/>
      <c r="G32" s="28" t="s">
        <v>93</v>
      </c>
      <c r="H32" s="9" t="s">
        <v>18</v>
      </c>
      <c r="I32" s="9" t="s">
        <v>18</v>
      </c>
      <c r="J32" s="12"/>
      <c r="K32" s="9"/>
      <c r="L32" s="9"/>
    </row>
    <row r="33" s="2" customFormat="1" ht="20.1" customHeight="1" spans="1:12">
      <c r="A33" s="20"/>
      <c r="B33" s="21"/>
      <c r="C33" s="21" t="s">
        <v>154</v>
      </c>
      <c r="D33" s="22" t="s">
        <v>155</v>
      </c>
      <c r="E33" s="22"/>
      <c r="F33" s="22"/>
      <c r="G33" s="9" t="s">
        <v>97</v>
      </c>
      <c r="H33" s="9" t="s">
        <v>156</v>
      </c>
      <c r="I33" s="9">
        <v>5</v>
      </c>
      <c r="J33" s="12"/>
      <c r="K33" s="9"/>
      <c r="L33" s="9"/>
    </row>
    <row r="34" s="2" customFormat="1" ht="20.1" customHeight="1" spans="1:12">
      <c r="A34" s="20"/>
      <c r="B34" s="21"/>
      <c r="C34" s="21"/>
      <c r="D34" s="22" t="s">
        <v>157</v>
      </c>
      <c r="E34" s="22"/>
      <c r="F34" s="22"/>
      <c r="G34" s="9" t="s">
        <v>100</v>
      </c>
      <c r="H34" s="9" t="s">
        <v>158</v>
      </c>
      <c r="I34" s="9">
        <v>5</v>
      </c>
      <c r="J34" s="12"/>
      <c r="K34" s="9"/>
      <c r="L34" s="9"/>
    </row>
    <row r="35" s="2" customFormat="1" ht="20.1" customHeight="1" spans="1:12">
      <c r="A35" s="20"/>
      <c r="B35" s="21" t="s">
        <v>159</v>
      </c>
      <c r="C35" s="21" t="s">
        <v>160</v>
      </c>
      <c r="D35" s="22" t="s">
        <v>161</v>
      </c>
      <c r="E35" s="22"/>
      <c r="F35" s="22"/>
      <c r="G35" s="9" t="s">
        <v>104</v>
      </c>
      <c r="H35" s="23"/>
      <c r="I35" s="9">
        <v>5</v>
      </c>
      <c r="J35" s="12"/>
      <c r="K35" s="9"/>
      <c r="L35" s="9"/>
    </row>
    <row r="36" s="2" customFormat="1" ht="20.1" customHeight="1" spans="1:12">
      <c r="A36" s="20"/>
      <c r="B36" s="21"/>
      <c r="C36" s="21"/>
      <c r="D36" s="22" t="s">
        <v>162</v>
      </c>
      <c r="E36" s="22"/>
      <c r="F36" s="22"/>
      <c r="G36" s="9" t="s">
        <v>72</v>
      </c>
      <c r="H36" s="23"/>
      <c r="I36" s="9">
        <v>5</v>
      </c>
      <c r="J36" s="12"/>
      <c r="K36" s="9"/>
      <c r="L36" s="9"/>
    </row>
    <row r="37" s="2" customFormat="1" ht="20.1" customHeight="1" spans="1:12">
      <c r="A37" s="29" t="s">
        <v>106</v>
      </c>
      <c r="B37" s="30"/>
      <c r="C37" s="30"/>
      <c r="D37" s="30"/>
      <c r="E37" s="30"/>
      <c r="F37" s="30"/>
      <c r="H37" s="31"/>
      <c r="I37" s="31">
        <v>100</v>
      </c>
      <c r="J37" s="36"/>
      <c r="K37" s="9"/>
      <c r="L37" s="9"/>
    </row>
    <row r="38" s="2" customFormat="1" ht="36.95" customHeight="1" spans="1:12">
      <c r="A38" s="32" t="s">
        <v>163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</row>
    <row r="39" s="2" customFormat="1" ht="23.45" customHeight="1" spans="1:12">
      <c r="A39" s="33" t="s">
        <v>164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="2" customFormat="1" ht="57" customHeight="1" spans="1:12">
      <c r="A40" s="34" t="s">
        <v>165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</sheetData>
  <mergeCells count="87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D23:F23"/>
    <mergeCell ref="K23:L23"/>
    <mergeCell ref="D24:F24"/>
    <mergeCell ref="K24:L24"/>
    <mergeCell ref="D25:F25"/>
    <mergeCell ref="K25:L25"/>
    <mergeCell ref="D26:F26"/>
    <mergeCell ref="K26:L26"/>
    <mergeCell ref="D27:F27"/>
    <mergeCell ref="K27:L27"/>
    <mergeCell ref="D28:F28"/>
    <mergeCell ref="K28:L28"/>
    <mergeCell ref="D29:F29"/>
    <mergeCell ref="K29:L29"/>
    <mergeCell ref="D30:F30"/>
    <mergeCell ref="K30:L30"/>
    <mergeCell ref="D31:F31"/>
    <mergeCell ref="K31:L31"/>
    <mergeCell ref="D32:F32"/>
    <mergeCell ref="K32:L32"/>
    <mergeCell ref="D33:F33"/>
    <mergeCell ref="K33:L33"/>
    <mergeCell ref="D34:F34"/>
    <mergeCell ref="K34:L34"/>
    <mergeCell ref="D35:F35"/>
    <mergeCell ref="K35:L35"/>
    <mergeCell ref="D36:F36"/>
    <mergeCell ref="K36:L36"/>
    <mergeCell ref="A37:F37"/>
    <mergeCell ref="K37:L37"/>
    <mergeCell ref="A38:L38"/>
    <mergeCell ref="A39:L39"/>
    <mergeCell ref="A40:L40"/>
    <mergeCell ref="A11:A12"/>
    <mergeCell ref="A13:A36"/>
    <mergeCell ref="B14:B27"/>
    <mergeCell ref="B28:B34"/>
    <mergeCell ref="B35:B36"/>
    <mergeCell ref="C14:C17"/>
    <mergeCell ref="C18:C22"/>
    <mergeCell ref="C23:C25"/>
    <mergeCell ref="C26:C27"/>
    <mergeCell ref="C29:C31"/>
    <mergeCell ref="C33:C34"/>
    <mergeCell ref="C35:C36"/>
    <mergeCell ref="A6:C10"/>
  </mergeCells>
  <printOptions horizontalCentered="1" verticalCentered="1"/>
  <pageMargins left="0.79" right="0.71" top="0.43" bottom="0.2" header="0.2" footer="0.31"/>
  <pageSetup paperSize="9" scale="8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      项目支出绩效自评表 定</vt:lpstr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250-2</dc:creator>
  <cp:lastModifiedBy>小芒果</cp:lastModifiedBy>
  <dcterms:created xsi:type="dcterms:W3CDTF">2024-06-10T03:46:00Z</dcterms:created>
  <dcterms:modified xsi:type="dcterms:W3CDTF">2024-06-21T09:28:03Z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2FA5902165C34B15B0158F6849A515D6_11</vt:lpwstr>
  </property>
  <property fmtid="{D5CDD505-2E9C-101B-9397-08002B2CF9AE}" pid="3" name="KSOProductBuildVer">
    <vt:lpwstr>2052-12.1.0.17133</vt:lpwstr>
  </property>
</Properties>
</file>